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1\"/>
    </mc:Choice>
  </mc:AlternateContent>
  <bookViews>
    <workbookView xWindow="0" yWindow="0" windowWidth="15600" windowHeight="11205"/>
  </bookViews>
  <sheets>
    <sheet name="20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6" i="1" l="1"/>
  <c r="B5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6" i="1"/>
  <c r="D56" i="1" l="1"/>
  <c r="E56" i="1"/>
  <c r="F56" i="1"/>
  <c r="G56" i="1"/>
  <c r="H56" i="1"/>
  <c r="I56" i="1"/>
  <c r="C56" i="1"/>
</calcChain>
</file>

<file path=xl/sharedStrings.xml><?xml version="1.0" encoding="utf-8"?>
<sst xmlns="http://schemas.openxmlformats.org/spreadsheetml/2006/main" count="64" uniqueCount="64">
  <si>
    <t>STATE</t>
  </si>
  <si>
    <t>DENTAL PLAN</t>
  </si>
  <si>
    <t>BEHAVIORAL HEALTH PLAN</t>
  </si>
  <si>
    <t>LONG-TERM CARE PLAN</t>
  </si>
  <si>
    <t>PACE PLAN</t>
  </si>
  <si>
    <t>OTHER MANAGED CARE PLAN</t>
  </si>
  <si>
    <t xml:space="preserve">HEALTH MAINTENANCE ORGANIZATION </t>
  </si>
  <si>
    <t>PRIMARY CARE CASE MANAGEMENT</t>
  </si>
  <si>
    <t>Table 23 Fiscal Year 2011 Medicaid Payments for Prepaid Health Care by Managed Care Plan Type</t>
  </si>
  <si>
    <t>Produced: 1/15/2015</t>
  </si>
  <si>
    <t>TOTAL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</si>
  <si>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</si>
  <si>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</si>
  <si>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</si>
  <si>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</si>
  <si>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</si>
  <si>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</si>
  <si>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</si>
  <si>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</si>
  <si>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</si>
  <si>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</si>
  <si>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</si>
  <si>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</si>
  <si>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</si>
  <si>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</si>
  <si>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</si>
  <si>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</si>
  <si>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KY</t>
  </si>
  <si>
    <t>LA</t>
  </si>
  <si>
    <t>MA</t>
  </si>
  <si>
    <t>MD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</si>
  <si>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</si>
  <si>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</si>
  <si>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</si>
  <si>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</si>
  <si>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</si>
  <si>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</si>
  <si>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</si>
  <si>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</si>
  <si>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</si>
  <si>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</si>
  <si>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</si>
  <si>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</si>
  <si>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</si>
  <si>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</si>
  <si>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</si>
  <si>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</si>
  <si>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</si>
  <si>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</si>
  <si>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</si>
  <si>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</si>
  <si>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</si>
  <si>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</si>
  <si>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</si>
  <si>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</si>
  <si>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</si>
  <si>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</si>
  <si>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</si>
  <si>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</si>
  <si>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</si>
  <si>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KS</t>
  </si>
  <si>
    <t>FY 2011 TOTAL PREPAID HEALTH CARE PAYMENTS</t>
  </si>
  <si>
    <t>Source: FY2011 MSIS State Summary DataMart (State excluded: ME)</t>
  </si>
  <si>
    <t>PLAN TYPE UNKNOWN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</si>
</sst>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164" fontId="2" fillId="2" borderId="2" xfId="0" applyNumberFormat="1" applyFont="1" applyFill="1" applyBorder="1" applyAlignment="1">
      <alignment horizontal="right" vertical="center" wrapText="1"/>
    </xf>
    <xf numFmtId="164" fontId="1" fillId="2" borderId="3" xfId="0" applyNumberFormat="1" applyFont="1" applyFill="1" applyBorder="1" applyAlignment="1">
      <alignment horizontal="right" vertical="center" wrapText="1"/>
    </xf>
    <xf numFmtId="0" fontId="4" fillId="0" borderId="3" xfId="0" applyFont="1" applyBorder="1"/>
    <xf numFmtId="0" fontId="2" fillId="0" borderId="3" xfId="0" applyFont="1" applyBorder="1"/>
    <xf numFmtId="22" fontId="1" fillId="0" borderId="0" xfId="0" applyNumberFormat="1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5" fontId="5" fillId="2" borderId="1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workbookViewId="0"/>
  </sheetViews>
  <sheetFormatPr defaultRowHeight="15.75" x14ac:dyDescent="0.25"/>
  <cols>
    <col min="1" max="1" width="12.28515625" style="2" customWidth="1"/>
    <col min="2" max="2" width="17.42578125" style="8" customWidth="1"/>
    <col min="3" max="3" width="19.140625" style="2" customWidth="1"/>
    <col min="4" max="4" width="11.85546875" style="2" customWidth="1"/>
    <col min="5" max="5" width="18.28515625" style="2" customWidth="1"/>
    <col min="6" max="6" width="15.28515625" style="2" customWidth="1"/>
    <col min="7" max="7" width="15.5703125" style="2" customWidth="1"/>
    <col min="8" max="8" width="19.140625" style="2" customWidth="1"/>
    <col min="9" max="9" width="15.28515625" style="2" customWidth="1"/>
    <col min="10" max="10" width="16.5703125" style="2" customWidth="1"/>
    <col min="11" max="16384" width="9.140625" style="2"/>
  </cols>
  <sheetData>
    <row r="1" spans="1:10" ht="18.75" x14ac:dyDescent="0.3">
      <c r="A1" s="6" t="s">
        <v>8</v>
      </c>
    </row>
    <row r="2" spans="1:10" ht="18.75" x14ac:dyDescent="0.3">
      <c r="A2" s="6" t="s">
        <v>62</v>
      </c>
    </row>
    <row r="3" spans="1:10" ht="18.75" x14ac:dyDescent="0.25">
      <c r="A3" s="7" t="s">
        <v>9</v>
      </c>
    </row>
    <row r="5" spans="1:10" ht="63" x14ac:dyDescent="0.25">
      <c r="A5" s="13" t="s">
        <v>0</v>
      </c>
      <c r="B5" s="3" t="s">
        <v>61</v>
      </c>
      <c r="C5" s="3" t="s">
        <v>6</v>
      </c>
      <c r="D5" s="3" t="s">
        <v>1</v>
      </c>
      <c r="E5" s="3" t="s">
        <v>2</v>
      </c>
      <c r="F5" s="3" t="s">
        <v>3</v>
      </c>
      <c r="G5" s="3" t="s">
        <v>4</v>
      </c>
      <c r="H5" s="3" t="s">
        <v>7</v>
      </c>
      <c r="I5" s="4" t="s">
        <v>5</v>
      </c>
      <c r="J5" s="3" t="s">
        <v>63</v>
      </c>
    </row>
    <row r="6" spans="1:10" x14ac:dyDescent="0.25">
      <c r="A6" s="14" t="s">
        <v>11</v>
      </c>
      <c r="B6" s="5">
        <f>SUM(C6:I7)</f>
        <v>28658087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17">
        <v>0</v>
      </c>
    </row>
    <row r="7" spans="1:10" x14ac:dyDescent="0.25">
      <c r="A7" s="14" t="s">
        <v>12</v>
      </c>
      <c r="B7" s="5">
        <f t="shared" ref="B7:B55" si="0">SUM(C7:I8)</f>
        <v>44873006</v>
      </c>
      <c r="C7" s="5">
        <v>16581370</v>
      </c>
      <c r="D7" s="5">
        <v>0</v>
      </c>
      <c r="E7" s="5">
        <v>0</v>
      </c>
      <c r="F7" s="5">
        <v>0</v>
      </c>
      <c r="G7" s="5">
        <v>0</v>
      </c>
      <c r="H7" s="5">
        <v>12076717</v>
      </c>
      <c r="I7" s="5">
        <v>0</v>
      </c>
      <c r="J7" s="17">
        <v>52433408</v>
      </c>
    </row>
    <row r="8" spans="1:10" x14ac:dyDescent="0.25">
      <c r="A8" s="14" t="s">
        <v>13</v>
      </c>
      <c r="B8" s="5">
        <f t="shared" si="0"/>
        <v>6745250154</v>
      </c>
      <c r="C8" s="5">
        <v>1228884</v>
      </c>
      <c r="D8" s="5">
        <v>0</v>
      </c>
      <c r="E8" s="5">
        <v>0</v>
      </c>
      <c r="F8" s="5">
        <v>0</v>
      </c>
      <c r="G8" s="5">
        <v>0</v>
      </c>
      <c r="H8" s="5">
        <v>14986035</v>
      </c>
      <c r="I8" s="5">
        <v>0</v>
      </c>
      <c r="J8" s="17">
        <v>41655550</v>
      </c>
    </row>
    <row r="9" spans="1:10" x14ac:dyDescent="0.25">
      <c r="A9" s="14" t="s">
        <v>14</v>
      </c>
      <c r="B9" s="5">
        <f t="shared" si="0"/>
        <v>14823829420</v>
      </c>
      <c r="C9" s="5">
        <v>6729035235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17">
        <v>1276676491</v>
      </c>
    </row>
    <row r="10" spans="1:10" x14ac:dyDescent="0.25">
      <c r="A10" s="14" t="s">
        <v>15</v>
      </c>
      <c r="B10" s="5">
        <f t="shared" si="0"/>
        <v>8351986200</v>
      </c>
      <c r="C10" s="5">
        <v>8094794185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17">
        <v>856983899</v>
      </c>
    </row>
    <row r="11" spans="1:10" x14ac:dyDescent="0.25">
      <c r="A11" s="14" t="s">
        <v>16</v>
      </c>
      <c r="B11" s="5">
        <f t="shared" si="0"/>
        <v>1166521022</v>
      </c>
      <c r="C11" s="5">
        <v>257192015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17">
        <v>258631167</v>
      </c>
    </row>
    <row r="12" spans="1:10" x14ac:dyDescent="0.25">
      <c r="A12" s="14" t="s">
        <v>17</v>
      </c>
      <c r="B12" s="5">
        <f t="shared" si="0"/>
        <v>1504914144</v>
      </c>
      <c r="C12" s="5">
        <v>909329007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17">
        <v>0</v>
      </c>
    </row>
    <row r="13" spans="1:10" x14ac:dyDescent="0.25">
      <c r="A13" s="14" t="s">
        <v>18</v>
      </c>
      <c r="B13" s="5">
        <f t="shared" si="0"/>
        <v>1303017202</v>
      </c>
      <c r="C13" s="5">
        <v>595585137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17">
        <v>21817712</v>
      </c>
    </row>
    <row r="14" spans="1:10" x14ac:dyDescent="0.25">
      <c r="A14" s="14" t="s">
        <v>19</v>
      </c>
      <c r="B14" s="5">
        <f t="shared" si="0"/>
        <v>4997163851</v>
      </c>
      <c r="C14" s="5">
        <v>707432065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17">
        <v>13187065</v>
      </c>
    </row>
    <row r="15" spans="1:10" x14ac:dyDescent="0.25">
      <c r="A15" s="14" t="s">
        <v>20</v>
      </c>
      <c r="B15" s="5">
        <f t="shared" si="0"/>
        <v>7985955029</v>
      </c>
      <c r="C15" s="5">
        <v>4289731786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17">
        <v>1712272</v>
      </c>
    </row>
    <row r="16" spans="1:10" x14ac:dyDescent="0.25">
      <c r="A16" s="14" t="s">
        <v>21</v>
      </c>
      <c r="B16" s="5">
        <f t="shared" si="0"/>
        <v>4912856562</v>
      </c>
      <c r="C16" s="5">
        <v>3693971975</v>
      </c>
      <c r="D16" s="5">
        <v>0</v>
      </c>
      <c r="E16" s="5">
        <v>0</v>
      </c>
      <c r="F16" s="5">
        <v>0</v>
      </c>
      <c r="G16" s="5">
        <v>0</v>
      </c>
      <c r="H16" s="5">
        <v>2251268</v>
      </c>
      <c r="I16" s="5">
        <v>0</v>
      </c>
      <c r="J16" s="17">
        <v>82646049</v>
      </c>
    </row>
    <row r="17" spans="1:10" x14ac:dyDescent="0.25">
      <c r="A17" s="14" t="s">
        <v>22</v>
      </c>
      <c r="B17" s="5">
        <f t="shared" si="0"/>
        <v>1224098959</v>
      </c>
      <c r="C17" s="5">
        <v>1216633319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17">
        <v>1420354</v>
      </c>
    </row>
    <row r="18" spans="1:10" x14ac:dyDescent="0.25">
      <c r="A18" s="14" t="s">
        <v>23</v>
      </c>
      <c r="B18" s="5">
        <f t="shared" si="0"/>
        <v>7465640</v>
      </c>
      <c r="C18" s="5">
        <v>3360169</v>
      </c>
      <c r="D18" s="5">
        <v>0</v>
      </c>
      <c r="E18" s="5">
        <v>0</v>
      </c>
      <c r="F18" s="5">
        <v>0</v>
      </c>
      <c r="G18" s="5">
        <v>0</v>
      </c>
      <c r="H18" s="5">
        <v>4105471</v>
      </c>
      <c r="I18" s="5">
        <v>0</v>
      </c>
      <c r="J18" s="17">
        <v>162879392</v>
      </c>
    </row>
    <row r="19" spans="1:10" x14ac:dyDescent="0.25">
      <c r="A19" s="14" t="s">
        <v>24</v>
      </c>
      <c r="B19" s="5">
        <f t="shared" si="0"/>
        <v>277756303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17">
        <v>0</v>
      </c>
    </row>
    <row r="20" spans="1:10" x14ac:dyDescent="0.25">
      <c r="A20" s="14" t="s">
        <v>25</v>
      </c>
      <c r="B20" s="5">
        <f t="shared" si="0"/>
        <v>1451133984</v>
      </c>
      <c r="C20" s="5">
        <v>229682351</v>
      </c>
      <c r="D20" s="5">
        <v>0</v>
      </c>
      <c r="E20" s="5">
        <v>0</v>
      </c>
      <c r="F20" s="5">
        <v>0</v>
      </c>
      <c r="G20" s="5">
        <v>0</v>
      </c>
      <c r="H20" s="5">
        <v>48073952</v>
      </c>
      <c r="I20" s="5">
        <v>0</v>
      </c>
      <c r="J20" s="17">
        <v>71106804</v>
      </c>
    </row>
    <row r="21" spans="1:10" x14ac:dyDescent="0.25">
      <c r="A21" s="14" t="s">
        <v>26</v>
      </c>
      <c r="B21" s="5">
        <f t="shared" si="0"/>
        <v>1596653808</v>
      </c>
      <c r="C21" s="5">
        <v>1135092815</v>
      </c>
      <c r="D21" s="5">
        <v>0</v>
      </c>
      <c r="E21" s="5">
        <v>0</v>
      </c>
      <c r="F21" s="5">
        <v>0</v>
      </c>
      <c r="G21" s="5">
        <v>0</v>
      </c>
      <c r="H21" s="5">
        <v>38284866</v>
      </c>
      <c r="I21" s="5">
        <v>0</v>
      </c>
      <c r="J21" s="17">
        <v>15542057</v>
      </c>
    </row>
    <row r="22" spans="1:10" x14ac:dyDescent="0.25">
      <c r="A22" s="14" t="s">
        <v>60</v>
      </c>
      <c r="B22" s="5">
        <f t="shared" si="0"/>
        <v>1241385359</v>
      </c>
      <c r="C22" s="5">
        <v>422881103</v>
      </c>
      <c r="D22" s="5">
        <v>0</v>
      </c>
      <c r="E22" s="5">
        <v>0</v>
      </c>
      <c r="F22" s="5">
        <v>0</v>
      </c>
      <c r="G22" s="5">
        <v>0</v>
      </c>
      <c r="H22" s="5">
        <v>395024</v>
      </c>
      <c r="I22" s="5">
        <v>0</v>
      </c>
      <c r="J22" s="17">
        <v>210548972</v>
      </c>
    </row>
    <row r="23" spans="1:10" x14ac:dyDescent="0.25">
      <c r="A23" s="14" t="s">
        <v>27</v>
      </c>
      <c r="B23" s="5">
        <f t="shared" si="0"/>
        <v>848056285</v>
      </c>
      <c r="C23" s="5">
        <v>801317074</v>
      </c>
      <c r="D23" s="5">
        <v>0</v>
      </c>
      <c r="E23" s="5">
        <v>0</v>
      </c>
      <c r="F23" s="5">
        <v>0</v>
      </c>
      <c r="G23" s="5">
        <v>0</v>
      </c>
      <c r="H23" s="5">
        <v>16792158</v>
      </c>
      <c r="I23" s="5">
        <v>0</v>
      </c>
      <c r="J23" s="17">
        <v>62519618</v>
      </c>
    </row>
    <row r="24" spans="1:10" x14ac:dyDescent="0.25">
      <c r="A24" s="14" t="s">
        <v>28</v>
      </c>
      <c r="B24" s="5">
        <f t="shared" si="0"/>
        <v>3998288813</v>
      </c>
      <c r="C24" s="5">
        <v>9534093</v>
      </c>
      <c r="D24" s="5">
        <v>0</v>
      </c>
      <c r="E24" s="5">
        <v>0</v>
      </c>
      <c r="F24" s="5">
        <v>0</v>
      </c>
      <c r="G24" s="5">
        <v>0</v>
      </c>
      <c r="H24" s="5">
        <v>20412960</v>
      </c>
      <c r="I24" s="5">
        <v>0</v>
      </c>
      <c r="J24" s="17">
        <v>0</v>
      </c>
    </row>
    <row r="25" spans="1:10" x14ac:dyDescent="0.25">
      <c r="A25" s="14" t="s">
        <v>29</v>
      </c>
      <c r="B25" s="5">
        <f t="shared" si="0"/>
        <v>6744316394</v>
      </c>
      <c r="C25" s="5">
        <v>3968341760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17">
        <v>488324229</v>
      </c>
    </row>
    <row r="26" spans="1:10" x14ac:dyDescent="0.25">
      <c r="A26" s="14" t="s">
        <v>30</v>
      </c>
      <c r="B26" s="5">
        <f t="shared" si="0"/>
        <v>7166525151</v>
      </c>
      <c r="C26" s="5">
        <v>2775974634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17">
        <v>2000687</v>
      </c>
    </row>
    <row r="27" spans="1:10" x14ac:dyDescent="0.25">
      <c r="A27" s="14" t="s">
        <v>31</v>
      </c>
      <c r="B27" s="5">
        <f t="shared" si="0"/>
        <v>7402872434</v>
      </c>
      <c r="C27" s="5">
        <v>4390550517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17">
        <v>2238163851</v>
      </c>
    </row>
    <row r="28" spans="1:10" x14ac:dyDescent="0.25">
      <c r="A28" s="14" t="s">
        <v>32</v>
      </c>
      <c r="B28" s="5">
        <f t="shared" si="0"/>
        <v>3996135008</v>
      </c>
      <c r="C28" s="5">
        <v>3012321917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17">
        <v>0</v>
      </c>
    </row>
    <row r="29" spans="1:10" x14ac:dyDescent="0.25">
      <c r="A29" s="14" t="s">
        <v>33</v>
      </c>
      <c r="B29" s="5">
        <f t="shared" si="0"/>
        <v>1242781274</v>
      </c>
      <c r="C29" s="5">
        <v>983813091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17">
        <v>30988261</v>
      </c>
    </row>
    <row r="30" spans="1:10" x14ac:dyDescent="0.25">
      <c r="A30" s="14" t="s">
        <v>34</v>
      </c>
      <c r="B30" s="5">
        <f t="shared" si="0"/>
        <v>261570563</v>
      </c>
      <c r="C30" s="5">
        <v>258968183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17">
        <v>41803253</v>
      </c>
    </row>
    <row r="31" spans="1:10" x14ac:dyDescent="0.25">
      <c r="A31" s="14" t="s">
        <v>35</v>
      </c>
      <c r="B31" s="5">
        <f t="shared" si="0"/>
        <v>149764616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2602380</v>
      </c>
      <c r="I31" s="5">
        <v>0</v>
      </c>
      <c r="J31" s="18">
        <v>-92</v>
      </c>
    </row>
    <row r="32" spans="1:10" x14ac:dyDescent="0.25">
      <c r="A32" s="14" t="s">
        <v>36</v>
      </c>
      <c r="B32" s="5">
        <f t="shared" si="0"/>
        <v>161559266</v>
      </c>
      <c r="C32" s="5">
        <v>6060821</v>
      </c>
      <c r="D32" s="5">
        <v>0</v>
      </c>
      <c r="E32" s="5">
        <v>0</v>
      </c>
      <c r="F32" s="5">
        <v>0</v>
      </c>
      <c r="G32" s="5">
        <v>0</v>
      </c>
      <c r="H32" s="5">
        <v>141101415</v>
      </c>
      <c r="I32" s="5">
        <v>0</v>
      </c>
      <c r="J32" s="17">
        <v>256803378</v>
      </c>
    </row>
    <row r="33" spans="1:10" x14ac:dyDescent="0.25">
      <c r="A33" s="14" t="s">
        <v>37</v>
      </c>
      <c r="B33" s="5">
        <f t="shared" si="0"/>
        <v>264144529</v>
      </c>
      <c r="C33" s="5">
        <v>13611912</v>
      </c>
      <c r="D33" s="5">
        <v>0</v>
      </c>
      <c r="E33" s="5">
        <v>0</v>
      </c>
      <c r="F33" s="5">
        <v>0</v>
      </c>
      <c r="G33" s="5">
        <v>0</v>
      </c>
      <c r="H33" s="5">
        <v>785118</v>
      </c>
      <c r="I33" s="5">
        <v>0</v>
      </c>
      <c r="J33" s="17">
        <v>645691</v>
      </c>
    </row>
    <row r="34" spans="1:10" x14ac:dyDescent="0.25">
      <c r="A34" s="14" t="s">
        <v>38</v>
      </c>
      <c r="B34" s="5">
        <f t="shared" si="0"/>
        <v>249747499</v>
      </c>
      <c r="C34" s="5">
        <v>246266943</v>
      </c>
      <c r="D34" s="5">
        <v>0</v>
      </c>
      <c r="E34" s="5">
        <v>0</v>
      </c>
      <c r="F34" s="5">
        <v>0</v>
      </c>
      <c r="G34" s="5">
        <v>0</v>
      </c>
      <c r="H34" s="5">
        <v>3480556</v>
      </c>
      <c r="I34" s="5">
        <v>0</v>
      </c>
      <c r="J34" s="17">
        <v>671658</v>
      </c>
    </row>
    <row r="35" spans="1:10" x14ac:dyDescent="0.25">
      <c r="A35" s="14" t="s">
        <v>39</v>
      </c>
      <c r="B35" s="5">
        <f t="shared" si="0"/>
        <v>2713200545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17">
        <v>0</v>
      </c>
    </row>
    <row r="36" spans="1:10" x14ac:dyDescent="0.25">
      <c r="A36" s="14" t="s">
        <v>40</v>
      </c>
      <c r="B36" s="5">
        <f t="shared" si="0"/>
        <v>4078479117</v>
      </c>
      <c r="C36" s="5">
        <v>2713200545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17">
        <v>87205927</v>
      </c>
    </row>
    <row r="37" spans="1:10" x14ac:dyDescent="0.25">
      <c r="A37" s="14" t="s">
        <v>41</v>
      </c>
      <c r="B37" s="5">
        <f t="shared" si="0"/>
        <v>1656144568</v>
      </c>
      <c r="C37" s="5">
        <v>1365278572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17">
        <v>231193068</v>
      </c>
    </row>
    <row r="38" spans="1:10" x14ac:dyDescent="0.25">
      <c r="A38" s="14" t="s">
        <v>42</v>
      </c>
      <c r="B38" s="5">
        <f t="shared" si="0"/>
        <v>14023971743</v>
      </c>
      <c r="C38" s="5">
        <v>290865996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17">
        <v>11285512</v>
      </c>
    </row>
    <row r="39" spans="1:10" x14ac:dyDescent="0.25">
      <c r="A39" s="14" t="s">
        <v>43</v>
      </c>
      <c r="B39" s="5">
        <f t="shared" si="0"/>
        <v>18869604888</v>
      </c>
      <c r="C39" s="5">
        <v>13733105747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17">
        <v>0</v>
      </c>
    </row>
    <row r="40" spans="1:10" x14ac:dyDescent="0.25">
      <c r="A40" s="14" t="s">
        <v>44</v>
      </c>
      <c r="B40" s="5">
        <f t="shared" si="0"/>
        <v>5160613899</v>
      </c>
      <c r="C40" s="5">
        <v>5136499141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17">
        <v>1707996</v>
      </c>
    </row>
    <row r="41" spans="1:10" x14ac:dyDescent="0.25">
      <c r="A41" s="14" t="s">
        <v>45</v>
      </c>
      <c r="B41" s="5">
        <f t="shared" si="0"/>
        <v>1674590836</v>
      </c>
      <c r="C41" s="5">
        <v>2570241</v>
      </c>
      <c r="D41" s="5">
        <v>0</v>
      </c>
      <c r="E41" s="5">
        <v>0</v>
      </c>
      <c r="F41" s="5">
        <v>0</v>
      </c>
      <c r="G41" s="5">
        <v>0</v>
      </c>
      <c r="H41" s="5">
        <v>21544517</v>
      </c>
      <c r="I41" s="5">
        <v>0</v>
      </c>
      <c r="J41" s="17">
        <v>44213674</v>
      </c>
    </row>
    <row r="42" spans="1:10" x14ac:dyDescent="0.25">
      <c r="A42" s="14" t="s">
        <v>46</v>
      </c>
      <c r="B42" s="5">
        <f t="shared" si="0"/>
        <v>8231824822</v>
      </c>
      <c r="C42" s="5">
        <v>1650316292</v>
      </c>
      <c r="D42" s="5">
        <v>0</v>
      </c>
      <c r="E42" s="5">
        <v>0</v>
      </c>
      <c r="F42" s="5">
        <v>0</v>
      </c>
      <c r="G42" s="5">
        <v>0</v>
      </c>
      <c r="H42" s="5">
        <v>159786</v>
      </c>
      <c r="I42" s="5">
        <v>0</v>
      </c>
      <c r="J42" s="17">
        <v>430757349</v>
      </c>
    </row>
    <row r="43" spans="1:10" x14ac:dyDescent="0.25">
      <c r="A43" s="14" t="s">
        <v>47</v>
      </c>
      <c r="B43" s="5">
        <f t="shared" si="0"/>
        <v>7057704991</v>
      </c>
      <c r="C43" s="5">
        <v>6565521322</v>
      </c>
      <c r="D43" s="5">
        <v>0</v>
      </c>
      <c r="E43" s="5">
        <v>0</v>
      </c>
      <c r="F43" s="5">
        <v>0</v>
      </c>
      <c r="G43" s="5">
        <v>0</v>
      </c>
      <c r="H43" s="5">
        <v>15827422</v>
      </c>
      <c r="I43" s="5">
        <v>0</v>
      </c>
      <c r="J43" s="17">
        <v>2664946118</v>
      </c>
    </row>
    <row r="44" spans="1:10" x14ac:dyDescent="0.25">
      <c r="A44" s="14" t="s">
        <v>48</v>
      </c>
      <c r="B44" s="5">
        <f t="shared" si="0"/>
        <v>1859777796</v>
      </c>
      <c r="C44" s="5">
        <v>476356247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17">
        <v>0</v>
      </c>
    </row>
    <row r="45" spans="1:10" x14ac:dyDescent="0.25">
      <c r="A45" s="14" t="s">
        <v>49</v>
      </c>
      <c r="B45" s="5">
        <f t="shared" si="0"/>
        <v>1385240746</v>
      </c>
      <c r="C45" s="5">
        <v>1362173744</v>
      </c>
      <c r="D45" s="5">
        <v>0</v>
      </c>
      <c r="E45" s="5">
        <v>0</v>
      </c>
      <c r="F45" s="5">
        <v>0</v>
      </c>
      <c r="G45" s="5">
        <v>0</v>
      </c>
      <c r="H45" s="5">
        <v>21247805</v>
      </c>
      <c r="I45" s="5">
        <v>0</v>
      </c>
      <c r="J45" s="17">
        <v>60770621</v>
      </c>
    </row>
    <row r="46" spans="1:10" x14ac:dyDescent="0.25">
      <c r="A46" s="14" t="s">
        <v>50</v>
      </c>
      <c r="B46" s="5">
        <f t="shared" si="0"/>
        <v>9216708665</v>
      </c>
      <c r="C46" s="5">
        <v>0</v>
      </c>
      <c r="D46" s="5">
        <v>0</v>
      </c>
      <c r="E46" s="5">
        <v>0</v>
      </c>
      <c r="F46" s="5">
        <v>0</v>
      </c>
      <c r="G46" s="5">
        <v>0</v>
      </c>
      <c r="H46" s="5">
        <v>1819197</v>
      </c>
      <c r="I46" s="5">
        <v>0</v>
      </c>
      <c r="J46" s="17">
        <v>235449</v>
      </c>
    </row>
    <row r="47" spans="1:10" x14ac:dyDescent="0.25">
      <c r="A47" s="14" t="s">
        <v>51</v>
      </c>
      <c r="B47" s="5">
        <f t="shared" si="0"/>
        <v>14535515703</v>
      </c>
      <c r="C47" s="5">
        <v>9214889468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17">
        <v>183251399</v>
      </c>
    </row>
    <row r="48" spans="1:10" x14ac:dyDescent="0.25">
      <c r="A48" s="14" t="s">
        <v>52</v>
      </c>
      <c r="B48" s="5">
        <f t="shared" si="0"/>
        <v>5450351800</v>
      </c>
      <c r="C48" s="5">
        <v>5267695505</v>
      </c>
      <c r="D48" s="5">
        <v>0</v>
      </c>
      <c r="E48" s="5">
        <v>0</v>
      </c>
      <c r="F48" s="5">
        <v>0</v>
      </c>
      <c r="G48" s="5">
        <v>0</v>
      </c>
      <c r="H48" s="5">
        <v>52930730</v>
      </c>
      <c r="I48" s="5">
        <v>0</v>
      </c>
      <c r="J48" s="17">
        <v>75275135</v>
      </c>
    </row>
    <row r="49" spans="1:10" x14ac:dyDescent="0.25">
      <c r="A49" s="14" t="s">
        <v>53</v>
      </c>
      <c r="B49" s="5">
        <f t="shared" si="0"/>
        <v>1983759110</v>
      </c>
      <c r="C49" s="5">
        <v>129725565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17">
        <v>307103877</v>
      </c>
    </row>
    <row r="50" spans="1:10" x14ac:dyDescent="0.25">
      <c r="A50" s="14" t="s">
        <v>54</v>
      </c>
      <c r="B50" s="5">
        <f t="shared" si="0"/>
        <v>1860147855</v>
      </c>
      <c r="C50" s="5">
        <v>1852270835</v>
      </c>
      <c r="D50" s="5">
        <v>0</v>
      </c>
      <c r="E50" s="5">
        <v>0</v>
      </c>
      <c r="F50" s="5">
        <v>0</v>
      </c>
      <c r="G50" s="5">
        <v>0</v>
      </c>
      <c r="H50" s="5">
        <v>1762710</v>
      </c>
      <c r="I50" s="5">
        <v>0</v>
      </c>
      <c r="J50" s="17">
        <v>155104773</v>
      </c>
    </row>
    <row r="51" spans="1:10" x14ac:dyDescent="0.25">
      <c r="A51" s="14" t="s">
        <v>55</v>
      </c>
      <c r="B51" s="5">
        <f t="shared" si="0"/>
        <v>1506155280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5">
        <v>6114310</v>
      </c>
      <c r="I51" s="5">
        <v>0</v>
      </c>
      <c r="J51" s="17">
        <v>0</v>
      </c>
    </row>
    <row r="52" spans="1:10" x14ac:dyDescent="0.25">
      <c r="A52" s="14" t="s">
        <v>56</v>
      </c>
      <c r="B52" s="5">
        <f t="shared" si="0"/>
        <v>2628294771</v>
      </c>
      <c r="C52" s="5">
        <v>1498417048</v>
      </c>
      <c r="D52" s="5">
        <v>0</v>
      </c>
      <c r="E52" s="5">
        <v>0</v>
      </c>
      <c r="F52" s="5">
        <v>0</v>
      </c>
      <c r="G52" s="5">
        <v>0</v>
      </c>
      <c r="H52" s="5">
        <v>1623922</v>
      </c>
      <c r="I52" s="5">
        <v>0</v>
      </c>
      <c r="J52" s="17">
        <v>173831310</v>
      </c>
    </row>
    <row r="53" spans="1:10" x14ac:dyDescent="0.25">
      <c r="A53" s="14" t="s">
        <v>57</v>
      </c>
      <c r="B53" s="5">
        <f t="shared" si="0"/>
        <v>1471970495</v>
      </c>
      <c r="C53" s="5">
        <v>1128253801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17">
        <v>1340476766</v>
      </c>
    </row>
    <row r="54" spans="1:10" x14ac:dyDescent="0.25">
      <c r="A54" s="14" t="s">
        <v>58</v>
      </c>
      <c r="B54" s="5">
        <f t="shared" si="0"/>
        <v>343716694</v>
      </c>
      <c r="C54" s="5">
        <v>343415134</v>
      </c>
      <c r="D54" s="5">
        <v>0</v>
      </c>
      <c r="E54" s="5">
        <v>0</v>
      </c>
      <c r="F54" s="5">
        <v>0</v>
      </c>
      <c r="G54" s="5">
        <v>0</v>
      </c>
      <c r="H54" s="5">
        <v>301560</v>
      </c>
      <c r="I54" s="5">
        <v>0</v>
      </c>
      <c r="J54" s="17">
        <v>11225</v>
      </c>
    </row>
    <row r="55" spans="1:10" s="1" customFormat="1" x14ac:dyDescent="0.25">
      <c r="A55" s="15" t="s">
        <v>59</v>
      </c>
      <c r="B55" s="5">
        <f t="shared" si="0"/>
        <v>97928527443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17">
        <v>0</v>
      </c>
    </row>
    <row r="56" spans="1:10" s="1" customFormat="1" x14ac:dyDescent="0.25">
      <c r="A56" s="16" t="s">
        <v>10</v>
      </c>
      <c r="B56" s="5">
        <f>SUM(C56:I57)</f>
        <v>97928527443</v>
      </c>
      <c r="C56" s="10">
        <f>SUM(C6:C55)</f>
        <v>97499847564</v>
      </c>
      <c r="D56" s="10">
        <f t="shared" ref="D56:J56" si="1">SUM(D6:D55)</f>
        <v>0</v>
      </c>
      <c r="E56" s="10">
        <f t="shared" si="1"/>
        <v>0</v>
      </c>
      <c r="F56" s="10">
        <f t="shared" si="1"/>
        <v>0</v>
      </c>
      <c r="G56" s="10">
        <f t="shared" si="1"/>
        <v>0</v>
      </c>
      <c r="H56" s="10">
        <f t="shared" si="1"/>
        <v>428679879</v>
      </c>
      <c r="I56" s="10">
        <f t="shared" si="1"/>
        <v>0</v>
      </c>
      <c r="J56" s="10">
        <f t="shared" si="1"/>
        <v>11956531925</v>
      </c>
    </row>
    <row r="57" spans="1:10" x14ac:dyDescent="0.25">
      <c r="A57" s="12"/>
      <c r="B57" s="11"/>
      <c r="C57" s="12"/>
      <c r="D57" s="12"/>
      <c r="E57" s="12"/>
      <c r="F57" s="12"/>
      <c r="G57" s="12"/>
      <c r="H57" s="12"/>
      <c r="I57" s="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2011</vt:lpstr>
    </vt:vector>
  </TitlesOfParts>
  <Company>Mathematica,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2015-01-13T16:52:58Z</dcterms:created>
  <dcterms:modified xsi:type="dcterms:W3CDTF">2015-03-23T22:18:57Z</dcterms:modified>
</cp:coreProperties>
</file>